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/Documents/200 - Paniers Paysans Giennois/Contrat 02 - 04 2024/"/>
    </mc:Choice>
  </mc:AlternateContent>
  <xr:revisionPtr revIDLastSave="0" documentId="13_ncr:1_{E8E634D9-73A7-D045-A43B-2A60DFCD1DBA}" xr6:coauthVersionLast="47" xr6:coauthVersionMax="47" xr10:uidLastSave="{00000000-0000-0000-0000-000000000000}"/>
  <bookViews>
    <workbookView xWindow="1000" yWindow="500" windowWidth="24460" windowHeight="17500" xr2:uid="{1818D2FB-7817-C24E-A33E-298405FBF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L32" i="1"/>
  <c r="S34" i="1" l="1"/>
  <c r="AA34" i="1"/>
  <c r="W34" i="1"/>
  <c r="O34" i="1"/>
  <c r="D43" i="1" l="1"/>
  <c r="O36" i="1"/>
  <c r="D42" i="1" s="1"/>
</calcChain>
</file>

<file path=xl/sharedStrings.xml><?xml version="1.0" encoding="utf-8"?>
<sst xmlns="http://schemas.openxmlformats.org/spreadsheetml/2006/main" count="37" uniqueCount="37">
  <si>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</si>
  <si>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</si>
  <si>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Prix</t>
  </si>
  <si>
    <t>Nom :</t>
  </si>
  <si>
    <t>Mail :</t>
  </si>
  <si>
    <t>Tél. :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</si>
  <si>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</si>
  <si>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</si>
  <si>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</si>
  <si>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Brebier</t>
  </si>
  <si>
    <t>Frais</t>
  </si>
  <si>
    <t>1/2 sec</t>
  </si>
  <si>
    <t>Sec</t>
  </si>
  <si>
    <t>Ail</t>
  </si>
  <si>
    <t>Echalotte</t>
  </si>
  <si>
    <t>Saveurs du jardin</t>
  </si>
  <si>
    <t>à l'Italienne</t>
  </si>
  <si>
    <t>à l'Alsacienne</t>
  </si>
  <si>
    <t>Ail-Ciboulette</t>
  </si>
  <si>
    <t>Aromatisé</t>
  </si>
  <si>
    <t>Pérail</t>
  </si>
  <si>
    <t>Blason</t>
  </si>
  <si>
    <t>Cendré</t>
  </si>
  <si>
    <t>Jeune</t>
  </si>
  <si>
    <t>Entre 2</t>
  </si>
  <si>
    <t>Tome part de 370g</t>
  </si>
  <si>
    <t>Total livraison</t>
  </si>
  <si>
    <t>Total contrat</t>
  </si>
  <si>
    <t>CONSOMM'ACTEUR - TRICE</t>
  </si>
  <si>
    <t>PAYSAN</t>
  </si>
  <si>
    <t>Bruschetta</t>
  </si>
  <si>
    <t>Piment espelette</t>
  </si>
  <si>
    <t>FEVRIER</t>
  </si>
  <si>
    <t>MAI</t>
  </si>
  <si>
    <t>MARS</t>
  </si>
  <si>
    <t>AVRIL</t>
  </si>
  <si>
    <r>
      <rPr>
        <b/>
        <sz val="14"/>
        <color theme="1"/>
        <rFont val="Arial"/>
        <family val="2"/>
      </rPr>
      <t>Contrat : Fromage Brebis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Fevrier - Mai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</si>
</sst>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&quot; €/kg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Fabienne Noël</a:t>
          </a:r>
          <a:endParaRPr lang="en-GB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 petite Bergerie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45260 MONTEREAU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02.38.87.94.55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lapetitebergerie@wanadoo.fr 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177799</xdr:colOff>
      <xdr:row>51</xdr:row>
      <xdr:rowOff>40137</xdr:rowOff>
    </xdr:from>
    <xdr:to>
      <xdr:col>15</xdr:col>
      <xdr:colOff>8466</xdr:colOff>
      <xdr:row>55</xdr:row>
      <xdr:rowOff>84681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533399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22</xdr:col>
      <xdr:colOff>177793</xdr:colOff>
      <xdr:row>51</xdr:row>
      <xdr:rowOff>40137</xdr:rowOff>
    </xdr:from>
    <xdr:to>
      <xdr:col>35</xdr:col>
      <xdr:colOff>8460</xdr:colOff>
      <xdr:row>55</xdr:row>
      <xdr:rowOff>84681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089393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113533</xdr:colOff>
      <xdr:row>4</xdr:row>
      <xdr:rowOff>145621</xdr:rowOff>
    </xdr:from>
    <xdr:to>
      <xdr:col>4</xdr:col>
      <xdr:colOff>50393</xdr:colOff>
      <xdr:row>7</xdr:row>
      <xdr:rowOff>6949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AE8F732-AB1D-ABFD-6D56-E84376E09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221606">
          <a:off x="113533" y="856821"/>
          <a:ext cx="648060" cy="3947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25400</xdr:colOff>
      <xdr:row>0</xdr:row>
      <xdr:rowOff>33868</xdr:rowOff>
    </xdr:from>
    <xdr:to>
      <xdr:col>3</xdr:col>
      <xdr:colOff>160866</xdr:colOff>
      <xdr:row>3</xdr:row>
      <xdr:rowOff>169334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801B1F1F-BB93-B5B2-AC23-22AF18B39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3868"/>
          <a:ext cx="668866" cy="668866"/>
        </a:xfrm>
        <a:prstGeom prst="rect">
          <a:avLst/>
        </a:prstGeom>
      </xdr:spPr>
    </xdr:pic>
    <xdr:clientData/>
  </xdr:twoCellAnchor>
  <xdr:twoCellAnchor editAs="oneCell">
    <xdr:from>
      <xdr:col>33</xdr:col>
      <xdr:colOff>25400</xdr:colOff>
      <xdr:row>0</xdr:row>
      <xdr:rowOff>67733</xdr:rowOff>
    </xdr:from>
    <xdr:to>
      <xdr:col>36</xdr:col>
      <xdr:colOff>118533</xdr:colOff>
      <xdr:row>3</xdr:row>
      <xdr:rowOff>160866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D940304-D477-077C-25DD-EC6D10031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2800" y="67733"/>
          <a:ext cx="626533" cy="626533"/>
        </a:xfrm>
        <a:prstGeom prst="rect">
          <a:avLst/>
        </a:prstGeom>
      </xdr:spPr>
    </xdr:pic>
    <xdr:clientData/>
  </xdr:twoCellAnchor>
  <xdr:twoCellAnchor editAs="absolute">
    <xdr:from>
      <xdr:col>4</xdr:col>
      <xdr:colOff>59267</xdr:colOff>
      <xdr:row>43</xdr:row>
      <xdr:rowOff>152401</xdr:rowOff>
    </xdr:from>
    <xdr:to>
      <xdr:col>33</xdr:col>
      <xdr:colOff>76200</xdr:colOff>
      <xdr:row>49</xdr:row>
      <xdr:rowOff>16933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E311310-14F0-7045-B554-B92F49189B0B}"/>
            </a:ext>
          </a:extLst>
        </xdr:cNvPr>
        <xdr:cNvSpPr/>
      </xdr:nvSpPr>
      <xdr:spPr>
        <a:xfrm>
          <a:off x="770467" y="7797801"/>
          <a:ext cx="5173133" cy="93133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bIns="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 d'identité bancaire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 : FR76 1480 6000 1960 5584 0900 062     Code BIC : AGRIFRPP848</a:t>
          </a:r>
        </a:p>
        <a:p>
          <a:pPr algn="ctr"/>
          <a:endParaRPr lang="en-GB" sz="5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</a:t>
          </a: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et la période du contrat!</a:t>
          </a:r>
        </a:p>
      </xdr:txBody>
    </xdr:sp>
    <xdr:clientData/>
  </xdr:twoCellAnchor>
  <xdr:twoCellAnchor editAs="absolute">
    <xdr:from>
      <xdr:col>7</xdr:col>
      <xdr:colOff>42331</xdr:colOff>
      <xdr:row>46</xdr:row>
      <xdr:rowOff>65468</xdr:rowOff>
    </xdr:from>
    <xdr:to>
      <xdr:col>9</xdr:col>
      <xdr:colOff>84664</xdr:colOff>
      <xdr:row>48</xdr:row>
      <xdr:rowOff>65724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C82D95-BACC-5743-8DF4-A83D3BFCB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931" y="8244268"/>
          <a:ext cx="397933" cy="355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O60"/>
  <sheetViews>
    <sheetView tabSelected="1" view="pageBreakPreview" zoomScale="150" zoomScaleNormal="100" zoomScaleSheetLayoutView="150" workbookViewId="0">
      <selection activeCell="W15" sqref="W15:Z15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48"/>
      <c r="B1" s="49"/>
      <c r="C1" s="49"/>
      <c r="D1" s="49"/>
      <c r="E1" s="14" t="s">
        <v>1</v>
      </c>
      <c r="F1" s="14"/>
      <c r="G1" s="14"/>
      <c r="H1" s="14"/>
      <c r="I1" s="14"/>
      <c r="J1" s="14"/>
      <c r="K1" s="14"/>
      <c r="L1" s="14"/>
      <c r="M1" s="14"/>
      <c r="N1" s="14"/>
      <c r="O1" s="21"/>
      <c r="P1" s="13" t="s">
        <v>36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57"/>
      <c r="AH1" s="57"/>
      <c r="AI1" s="57"/>
      <c r="AJ1" s="57"/>
      <c r="AK1" s="57"/>
      <c r="AL1" s="58"/>
    </row>
    <row r="2" spans="1:38" ht="14" customHeight="1" x14ac:dyDescent="0.15">
      <c r="A2" s="50"/>
      <c r="B2" s="51"/>
      <c r="C2" s="51"/>
      <c r="D2" s="51"/>
      <c r="E2" s="16"/>
      <c r="F2" s="16"/>
      <c r="G2" s="16"/>
      <c r="H2" s="16"/>
      <c r="I2" s="16"/>
      <c r="J2" s="16"/>
      <c r="K2" s="16"/>
      <c r="L2" s="16"/>
      <c r="M2" s="16"/>
      <c r="N2" s="16"/>
      <c r="O2" s="22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59"/>
      <c r="AH2" s="59"/>
      <c r="AI2" s="59"/>
      <c r="AJ2" s="59"/>
      <c r="AK2" s="59"/>
      <c r="AL2" s="60"/>
    </row>
    <row r="3" spans="1:38" ht="14" customHeight="1" x14ac:dyDescent="0.15">
      <c r="A3" s="50"/>
      <c r="B3" s="51"/>
      <c r="C3" s="51"/>
      <c r="D3" s="51"/>
      <c r="E3" s="16"/>
      <c r="F3" s="16"/>
      <c r="G3" s="16"/>
      <c r="H3" s="16"/>
      <c r="I3" s="16"/>
      <c r="J3" s="16"/>
      <c r="K3" s="16"/>
      <c r="L3" s="16"/>
      <c r="M3" s="16"/>
      <c r="N3" s="16"/>
      <c r="O3" s="22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59"/>
      <c r="AH3" s="59"/>
      <c r="AI3" s="59"/>
      <c r="AJ3" s="59"/>
      <c r="AK3" s="59"/>
      <c r="AL3" s="60"/>
    </row>
    <row r="4" spans="1:38" ht="14" customHeight="1" x14ac:dyDescent="0.15">
      <c r="A4" s="52"/>
      <c r="B4" s="53"/>
      <c r="C4" s="53"/>
      <c r="D4" s="53"/>
      <c r="E4" s="18"/>
      <c r="F4" s="18"/>
      <c r="G4" s="18"/>
      <c r="H4" s="18"/>
      <c r="I4" s="18"/>
      <c r="J4" s="18"/>
      <c r="K4" s="18"/>
      <c r="L4" s="18"/>
      <c r="M4" s="18"/>
      <c r="N4" s="18"/>
      <c r="O4" s="23"/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61"/>
      <c r="AH4" s="61"/>
      <c r="AI4" s="61"/>
      <c r="AJ4" s="61"/>
      <c r="AK4" s="61"/>
      <c r="AL4" s="62"/>
    </row>
    <row r="5" spans="1:38" ht="14" customHeight="1" x14ac:dyDescent="0.15"/>
    <row r="6" spans="1:38" ht="14" customHeight="1" x14ac:dyDescent="0.15">
      <c r="C6" s="3"/>
      <c r="D6" s="54" t="s">
        <v>29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3"/>
      <c r="W6" s="54" t="s">
        <v>28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3"/>
    </row>
    <row r="7" spans="1:38" ht="14" customHeight="1" x14ac:dyDescent="0.15"/>
    <row r="8" spans="1:38" ht="14" customHeight="1" x14ac:dyDescent="0.15">
      <c r="V8" s="20" t="s">
        <v>3</v>
      </c>
      <c r="W8" s="20"/>
      <c r="X8" s="20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8" ht="14" customHeight="1" x14ac:dyDescent="0.15">
      <c r="V9" s="20" t="s">
        <v>4</v>
      </c>
      <c r="W9" s="20"/>
      <c r="X9" s="20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8" ht="14" customHeight="1" x14ac:dyDescent="0.15">
      <c r="V10" s="20" t="s">
        <v>5</v>
      </c>
      <c r="W10" s="20"/>
      <c r="X10" s="20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8" ht="14" customHeight="1" x14ac:dyDescent="0.15"/>
    <row r="12" spans="1:38" ht="14" customHeight="1" x14ac:dyDescent="0.15"/>
    <row r="13" spans="1:38" ht="14" customHeight="1" x14ac:dyDescent="0.15"/>
    <row r="14" spans="1:38" ht="14" customHeight="1" x14ac:dyDescent="0.15">
      <c r="O14" s="81" t="s">
        <v>32</v>
      </c>
      <c r="P14" s="81"/>
      <c r="Q14" s="81"/>
      <c r="R14" s="81"/>
      <c r="S14" s="81" t="s">
        <v>34</v>
      </c>
      <c r="T14" s="81"/>
      <c r="U14" s="81"/>
      <c r="V14" s="81"/>
      <c r="W14" s="55" t="s">
        <v>35</v>
      </c>
      <c r="X14" s="55"/>
      <c r="Y14" s="55"/>
      <c r="Z14" s="55"/>
      <c r="AA14" s="56" t="s">
        <v>33</v>
      </c>
      <c r="AB14" s="56"/>
      <c r="AC14" s="56"/>
      <c r="AD14" s="56"/>
      <c r="AE14" s="4"/>
      <c r="AF14" s="4"/>
      <c r="AG14" s="4"/>
      <c r="AH14" s="4"/>
      <c r="AI14" s="4"/>
      <c r="AJ14" s="4"/>
      <c r="AK14" s="4"/>
      <c r="AL14" s="4"/>
    </row>
    <row r="15" spans="1:38" ht="14" customHeight="1" x14ac:dyDescent="0.15">
      <c r="O15" s="82"/>
      <c r="P15" s="83"/>
      <c r="Q15" s="83"/>
      <c r="R15" s="84"/>
      <c r="S15" s="82"/>
      <c r="T15" s="83"/>
      <c r="U15" s="83"/>
      <c r="V15" s="84"/>
      <c r="W15" s="63">
        <v>25</v>
      </c>
      <c r="X15" s="64"/>
      <c r="Y15" s="64"/>
      <c r="Z15" s="65"/>
      <c r="AA15" s="66">
        <v>23</v>
      </c>
      <c r="AB15" s="67"/>
      <c r="AC15" s="67"/>
      <c r="AD15" s="68"/>
      <c r="AE15" s="5"/>
      <c r="AF15" s="5"/>
      <c r="AJ15" s="6"/>
      <c r="AK15" s="6"/>
      <c r="AL15" s="6"/>
    </row>
    <row r="16" spans="1:38" ht="14" customHeight="1" x14ac:dyDescent="0.15">
      <c r="O16" s="85"/>
      <c r="P16" s="86"/>
      <c r="Q16" s="86"/>
      <c r="R16" s="87"/>
      <c r="S16" s="88"/>
      <c r="T16" s="89"/>
      <c r="U16" s="89"/>
      <c r="V16" s="90"/>
      <c r="W16" s="69"/>
      <c r="X16" s="70"/>
      <c r="Y16" s="70"/>
      <c r="Z16" s="71"/>
      <c r="AA16" s="75"/>
      <c r="AB16" s="76"/>
      <c r="AC16" s="76"/>
      <c r="AD16" s="77"/>
      <c r="AE16" s="5"/>
      <c r="AF16" s="5"/>
      <c r="AJ16" s="6"/>
      <c r="AK16" s="6"/>
      <c r="AL16" s="6"/>
    </row>
    <row r="17" spans="1:38" ht="14" customHeight="1" x14ac:dyDescent="0.15">
      <c r="A17" s="7"/>
      <c r="B17" s="7"/>
      <c r="C17" s="7"/>
      <c r="D17" s="7"/>
      <c r="E17" s="7"/>
      <c r="F17" s="7"/>
      <c r="G17" s="7"/>
      <c r="H17" s="7"/>
      <c r="I17" s="51"/>
      <c r="J17" s="51"/>
      <c r="K17" s="51"/>
      <c r="L17" s="34" t="s">
        <v>2</v>
      </c>
      <c r="M17" s="34"/>
      <c r="N17" s="34"/>
      <c r="O17" s="91"/>
      <c r="P17" s="92"/>
      <c r="Q17" s="92"/>
      <c r="R17" s="93"/>
      <c r="S17" s="94"/>
      <c r="T17" s="95"/>
      <c r="U17" s="95"/>
      <c r="V17" s="96"/>
      <c r="W17" s="72"/>
      <c r="X17" s="73"/>
      <c r="Y17" s="73"/>
      <c r="Z17" s="74"/>
      <c r="AA17" s="78"/>
      <c r="AB17" s="79"/>
      <c r="AC17" s="79"/>
      <c r="AD17" s="80"/>
      <c r="AE17" s="4"/>
      <c r="AF17" s="4"/>
      <c r="AG17" s="4"/>
      <c r="AH17" s="4"/>
      <c r="AI17" s="4"/>
      <c r="AJ17" s="4"/>
      <c r="AK17" s="4"/>
      <c r="AL17" s="4"/>
    </row>
    <row r="18" spans="1:38" ht="14" customHeight="1" x14ac:dyDescent="0.15">
      <c r="A18" s="37" t="s">
        <v>9</v>
      </c>
      <c r="B18" s="37"/>
      <c r="C18" s="37"/>
      <c r="D18" s="37"/>
      <c r="E18" s="34" t="s">
        <v>10</v>
      </c>
      <c r="F18" s="34"/>
      <c r="G18" s="34"/>
      <c r="H18" s="34"/>
      <c r="I18" s="34"/>
      <c r="J18" s="34"/>
      <c r="K18" s="34"/>
      <c r="L18" s="36">
        <v>3.5</v>
      </c>
      <c r="M18" s="36"/>
      <c r="N18" s="36"/>
      <c r="O18" s="97"/>
      <c r="P18" s="97"/>
      <c r="Q18" s="97"/>
      <c r="R18" s="97"/>
      <c r="S18" s="97"/>
      <c r="T18" s="97"/>
      <c r="U18" s="97"/>
      <c r="V18" s="97"/>
      <c r="W18" s="98"/>
      <c r="X18" s="98"/>
      <c r="Y18" s="98"/>
      <c r="Z18" s="98"/>
      <c r="AA18" s="24"/>
      <c r="AB18" s="24"/>
      <c r="AC18" s="24"/>
      <c r="AD18" s="24"/>
      <c r="AE18" s="2"/>
      <c r="AF18" s="2"/>
      <c r="AG18" s="2"/>
      <c r="AH18" s="2"/>
      <c r="AI18" s="2"/>
      <c r="AJ18" s="2"/>
      <c r="AK18" s="2"/>
      <c r="AL18" s="2"/>
    </row>
    <row r="19" spans="1:38" ht="14" customHeight="1" x14ac:dyDescent="0.15">
      <c r="A19" s="37"/>
      <c r="B19" s="37"/>
      <c r="C19" s="37"/>
      <c r="D19" s="37"/>
      <c r="E19" s="34" t="s">
        <v>11</v>
      </c>
      <c r="F19" s="34"/>
      <c r="G19" s="34"/>
      <c r="H19" s="34"/>
      <c r="I19" s="34"/>
      <c r="J19" s="34"/>
      <c r="K19" s="34"/>
      <c r="L19" s="36">
        <v>3.5</v>
      </c>
      <c r="M19" s="36"/>
      <c r="N19" s="36"/>
      <c r="O19" s="97"/>
      <c r="P19" s="97"/>
      <c r="Q19" s="97"/>
      <c r="R19" s="97"/>
      <c r="S19" s="97"/>
      <c r="T19" s="97"/>
      <c r="U19" s="97"/>
      <c r="V19" s="97"/>
      <c r="W19" s="98"/>
      <c r="X19" s="98"/>
      <c r="Y19" s="98"/>
      <c r="Z19" s="98"/>
      <c r="AA19" s="24"/>
      <c r="AB19" s="24"/>
      <c r="AC19" s="24"/>
      <c r="AD19" s="24"/>
      <c r="AE19" s="2"/>
      <c r="AF19" s="2"/>
      <c r="AG19" s="2"/>
      <c r="AH19" s="2"/>
      <c r="AI19" s="2"/>
      <c r="AJ19" s="2"/>
      <c r="AK19" s="2"/>
      <c r="AL19" s="2"/>
    </row>
    <row r="20" spans="1:38" ht="14" customHeight="1" x14ac:dyDescent="0.15">
      <c r="A20" s="37"/>
      <c r="B20" s="37"/>
      <c r="C20" s="37"/>
      <c r="D20" s="37"/>
      <c r="E20" s="34" t="s">
        <v>12</v>
      </c>
      <c r="F20" s="34"/>
      <c r="G20" s="34"/>
      <c r="H20" s="34"/>
      <c r="I20" s="34"/>
      <c r="J20" s="34"/>
      <c r="K20" s="34"/>
      <c r="L20" s="36">
        <v>3.5</v>
      </c>
      <c r="M20" s="36"/>
      <c r="N20" s="36"/>
      <c r="O20" s="97"/>
      <c r="P20" s="97"/>
      <c r="Q20" s="97"/>
      <c r="R20" s="97"/>
      <c r="S20" s="97"/>
      <c r="T20" s="97"/>
      <c r="U20" s="97"/>
      <c r="V20" s="97"/>
      <c r="W20" s="98"/>
      <c r="X20" s="98"/>
      <c r="Y20" s="98"/>
      <c r="Z20" s="98"/>
      <c r="AA20" s="24"/>
      <c r="AB20" s="24"/>
      <c r="AC20" s="24"/>
      <c r="AD20" s="24"/>
      <c r="AE20" s="2"/>
      <c r="AF20" s="2"/>
      <c r="AG20" s="2"/>
      <c r="AH20" s="2"/>
      <c r="AI20" s="2"/>
      <c r="AJ20" s="2"/>
      <c r="AK20" s="2"/>
      <c r="AL20" s="2"/>
    </row>
    <row r="21" spans="1:38" ht="14" customHeight="1" x14ac:dyDescent="0.15">
      <c r="A21" s="37" t="s">
        <v>19</v>
      </c>
      <c r="B21" s="37"/>
      <c r="C21" s="37"/>
      <c r="D21" s="37"/>
      <c r="E21" s="34" t="s">
        <v>13</v>
      </c>
      <c r="F21" s="34"/>
      <c r="G21" s="34"/>
      <c r="H21" s="34"/>
      <c r="I21" s="34"/>
      <c r="J21" s="34"/>
      <c r="K21" s="34"/>
      <c r="L21" s="36">
        <v>3.9</v>
      </c>
      <c r="M21" s="36"/>
      <c r="N21" s="36"/>
      <c r="O21" s="97"/>
      <c r="P21" s="97"/>
      <c r="Q21" s="97"/>
      <c r="R21" s="97"/>
      <c r="S21" s="97"/>
      <c r="T21" s="97"/>
      <c r="U21" s="97"/>
      <c r="V21" s="97"/>
      <c r="W21" s="98"/>
      <c r="X21" s="98"/>
      <c r="Y21" s="98"/>
      <c r="Z21" s="98"/>
      <c r="AA21" s="24"/>
      <c r="AB21" s="24"/>
      <c r="AC21" s="24"/>
      <c r="AD21" s="24"/>
      <c r="AE21" s="2"/>
      <c r="AF21" s="2"/>
      <c r="AG21" s="2"/>
      <c r="AH21" s="2"/>
      <c r="AI21" s="2"/>
      <c r="AJ21" s="2"/>
      <c r="AK21" s="2"/>
      <c r="AL21" s="2"/>
    </row>
    <row r="22" spans="1:38" ht="14" customHeight="1" x14ac:dyDescent="0.15">
      <c r="A22" s="37"/>
      <c r="B22" s="37"/>
      <c r="C22" s="37"/>
      <c r="D22" s="37"/>
      <c r="E22" s="34" t="s">
        <v>14</v>
      </c>
      <c r="F22" s="34"/>
      <c r="G22" s="34"/>
      <c r="H22" s="34"/>
      <c r="I22" s="34"/>
      <c r="J22" s="34"/>
      <c r="K22" s="34"/>
      <c r="L22" s="36">
        <v>3.9</v>
      </c>
      <c r="M22" s="36"/>
      <c r="N22" s="36"/>
      <c r="O22" s="97"/>
      <c r="P22" s="97"/>
      <c r="Q22" s="97"/>
      <c r="R22" s="97"/>
      <c r="S22" s="97"/>
      <c r="T22" s="97"/>
      <c r="U22" s="97"/>
      <c r="V22" s="97"/>
      <c r="W22" s="98"/>
      <c r="X22" s="98"/>
      <c r="Y22" s="98"/>
      <c r="Z22" s="98"/>
      <c r="AA22" s="24"/>
      <c r="AB22" s="24"/>
      <c r="AC22" s="24"/>
      <c r="AD22" s="24"/>
      <c r="AE22" s="2"/>
      <c r="AF22" s="2"/>
      <c r="AG22" s="8"/>
      <c r="AH22" s="2"/>
      <c r="AI22" s="2"/>
      <c r="AJ22" s="8"/>
      <c r="AK22" s="2"/>
      <c r="AL22" s="2"/>
    </row>
    <row r="23" spans="1:38" ht="14" customHeight="1" x14ac:dyDescent="0.15">
      <c r="A23" s="37"/>
      <c r="B23" s="37"/>
      <c r="C23" s="37"/>
      <c r="D23" s="37"/>
      <c r="E23" s="34" t="s">
        <v>30</v>
      </c>
      <c r="F23" s="34"/>
      <c r="G23" s="34"/>
      <c r="H23" s="34"/>
      <c r="I23" s="34"/>
      <c r="J23" s="34"/>
      <c r="K23" s="34"/>
      <c r="L23" s="36">
        <v>3.9</v>
      </c>
      <c r="M23" s="36"/>
      <c r="N23" s="36"/>
      <c r="O23" s="97"/>
      <c r="P23" s="97"/>
      <c r="Q23" s="97"/>
      <c r="R23" s="97"/>
      <c r="S23" s="97"/>
      <c r="T23" s="97"/>
      <c r="U23" s="97"/>
      <c r="V23" s="97"/>
      <c r="W23" s="98"/>
      <c r="X23" s="98"/>
      <c r="Y23" s="98"/>
      <c r="Z23" s="98"/>
      <c r="AA23" s="24"/>
      <c r="AB23" s="24"/>
      <c r="AC23" s="24"/>
      <c r="AD23" s="24"/>
      <c r="AE23" s="2"/>
      <c r="AF23" s="2"/>
      <c r="AG23" s="2"/>
      <c r="AH23" s="2"/>
      <c r="AI23" s="2"/>
      <c r="AJ23" s="2"/>
      <c r="AK23" s="2"/>
      <c r="AL23" s="2"/>
    </row>
    <row r="24" spans="1:38" ht="14" customHeight="1" x14ac:dyDescent="0.15">
      <c r="A24" s="37"/>
      <c r="B24" s="37"/>
      <c r="C24" s="37"/>
      <c r="D24" s="37"/>
      <c r="E24" s="34" t="s">
        <v>15</v>
      </c>
      <c r="F24" s="34"/>
      <c r="G24" s="34"/>
      <c r="H24" s="34"/>
      <c r="I24" s="34"/>
      <c r="J24" s="34"/>
      <c r="K24" s="34"/>
      <c r="L24" s="36">
        <v>3.9</v>
      </c>
      <c r="M24" s="36"/>
      <c r="N24" s="36"/>
      <c r="O24" s="97"/>
      <c r="P24" s="97"/>
      <c r="Q24" s="97"/>
      <c r="R24" s="97"/>
      <c r="S24" s="97"/>
      <c r="T24" s="97"/>
      <c r="U24" s="97"/>
      <c r="V24" s="97"/>
      <c r="W24" s="98"/>
      <c r="X24" s="98"/>
      <c r="Y24" s="98"/>
      <c r="Z24" s="98"/>
      <c r="AA24" s="24"/>
      <c r="AB24" s="24"/>
      <c r="AC24" s="24"/>
      <c r="AD24" s="24"/>
    </row>
    <row r="25" spans="1:38" ht="14" customHeight="1" x14ac:dyDescent="0.15">
      <c r="A25" s="37"/>
      <c r="B25" s="37"/>
      <c r="C25" s="37"/>
      <c r="D25" s="37"/>
      <c r="E25" s="34" t="s">
        <v>31</v>
      </c>
      <c r="F25" s="34"/>
      <c r="G25" s="34"/>
      <c r="H25" s="34"/>
      <c r="I25" s="34"/>
      <c r="J25" s="34"/>
      <c r="K25" s="34"/>
      <c r="L25" s="36">
        <v>3.9</v>
      </c>
      <c r="M25" s="36"/>
      <c r="N25" s="36"/>
      <c r="O25" s="97"/>
      <c r="P25" s="97"/>
      <c r="Q25" s="97"/>
      <c r="R25" s="97"/>
      <c r="S25" s="97"/>
      <c r="T25" s="97"/>
      <c r="U25" s="97"/>
      <c r="V25" s="97"/>
      <c r="W25" s="98"/>
      <c r="X25" s="98"/>
      <c r="Y25" s="98"/>
      <c r="Z25" s="98"/>
      <c r="AA25" s="24"/>
      <c r="AB25" s="24"/>
      <c r="AC25" s="24"/>
      <c r="AD25" s="24"/>
    </row>
    <row r="26" spans="1:38" ht="14" customHeight="1" x14ac:dyDescent="0.15">
      <c r="A26" s="37"/>
      <c r="B26" s="37"/>
      <c r="C26" s="37"/>
      <c r="D26" s="37"/>
      <c r="E26" s="34" t="s">
        <v>16</v>
      </c>
      <c r="F26" s="34"/>
      <c r="G26" s="34"/>
      <c r="H26" s="34"/>
      <c r="I26" s="34"/>
      <c r="J26" s="34"/>
      <c r="K26" s="34"/>
      <c r="L26" s="36">
        <v>3.9</v>
      </c>
      <c r="M26" s="36"/>
      <c r="N26" s="36"/>
      <c r="O26" s="97"/>
      <c r="P26" s="97"/>
      <c r="Q26" s="97"/>
      <c r="R26" s="97"/>
      <c r="S26" s="97"/>
      <c r="T26" s="97"/>
      <c r="U26" s="97"/>
      <c r="V26" s="97"/>
      <c r="W26" s="98"/>
      <c r="X26" s="98"/>
      <c r="Y26" s="98"/>
      <c r="Z26" s="98"/>
      <c r="AA26" s="24"/>
      <c r="AB26" s="24"/>
      <c r="AC26" s="24"/>
      <c r="AD26" s="24"/>
    </row>
    <row r="27" spans="1:38" ht="14" customHeight="1" x14ac:dyDescent="0.15">
      <c r="A27" s="37"/>
      <c r="B27" s="37"/>
      <c r="C27" s="37"/>
      <c r="D27" s="37"/>
      <c r="E27" s="34" t="s">
        <v>17</v>
      </c>
      <c r="F27" s="34"/>
      <c r="G27" s="34"/>
      <c r="H27" s="34"/>
      <c r="I27" s="34"/>
      <c r="J27" s="34"/>
      <c r="K27" s="34"/>
      <c r="L27" s="36">
        <v>3.9</v>
      </c>
      <c r="M27" s="36"/>
      <c r="N27" s="36"/>
      <c r="O27" s="97"/>
      <c r="P27" s="97"/>
      <c r="Q27" s="97"/>
      <c r="R27" s="97"/>
      <c r="S27" s="97"/>
      <c r="T27" s="97"/>
      <c r="U27" s="97"/>
      <c r="V27" s="97"/>
      <c r="W27" s="98"/>
      <c r="X27" s="98"/>
      <c r="Y27" s="98"/>
      <c r="Z27" s="98"/>
      <c r="AA27" s="24"/>
      <c r="AB27" s="24"/>
      <c r="AC27" s="24"/>
      <c r="AD27" s="24"/>
    </row>
    <row r="28" spans="1:38" ht="14" customHeight="1" x14ac:dyDescent="0.15">
      <c r="A28" s="37"/>
      <c r="B28" s="37"/>
      <c r="C28" s="37"/>
      <c r="D28" s="37"/>
      <c r="E28" s="34" t="s">
        <v>18</v>
      </c>
      <c r="F28" s="34"/>
      <c r="G28" s="34"/>
      <c r="H28" s="34"/>
      <c r="I28" s="34"/>
      <c r="J28" s="34"/>
      <c r="K28" s="34"/>
      <c r="L28" s="36">
        <v>3.9</v>
      </c>
      <c r="M28" s="36"/>
      <c r="N28" s="36"/>
      <c r="O28" s="97"/>
      <c r="P28" s="97"/>
      <c r="Q28" s="97"/>
      <c r="R28" s="97"/>
      <c r="S28" s="97"/>
      <c r="T28" s="97"/>
      <c r="U28" s="97"/>
      <c r="V28" s="97"/>
      <c r="W28" s="98"/>
      <c r="X28" s="98"/>
      <c r="Y28" s="98"/>
      <c r="Z28" s="98"/>
      <c r="AA28" s="24"/>
      <c r="AB28" s="24"/>
      <c r="AC28" s="24"/>
      <c r="AD28" s="24"/>
    </row>
    <row r="29" spans="1:38" ht="14" customHeight="1" x14ac:dyDescent="0.15">
      <c r="A29" s="34" t="s">
        <v>20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6">
        <v>3.9</v>
      </c>
      <c r="M29" s="36"/>
      <c r="N29" s="36"/>
      <c r="O29" s="97"/>
      <c r="P29" s="97"/>
      <c r="Q29" s="97"/>
      <c r="R29" s="97"/>
      <c r="S29" s="97"/>
      <c r="T29" s="97"/>
      <c r="U29" s="97"/>
      <c r="V29" s="97"/>
      <c r="W29" s="98"/>
      <c r="X29" s="98"/>
      <c r="Y29" s="98"/>
      <c r="Z29" s="98"/>
      <c r="AA29" s="24"/>
      <c r="AB29" s="24"/>
      <c r="AC29" s="24"/>
      <c r="AD29" s="24"/>
    </row>
    <row r="30" spans="1:38" ht="14" customHeight="1" x14ac:dyDescent="0.15">
      <c r="A30" s="34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6">
        <v>3.9</v>
      </c>
      <c r="M30" s="36"/>
      <c r="N30" s="36"/>
      <c r="O30" s="97"/>
      <c r="P30" s="97"/>
      <c r="Q30" s="97"/>
      <c r="R30" s="97"/>
      <c r="S30" s="97"/>
      <c r="T30" s="97"/>
      <c r="U30" s="97"/>
      <c r="V30" s="97"/>
      <c r="W30" s="98"/>
      <c r="X30" s="98"/>
      <c r="Y30" s="98"/>
      <c r="Z30" s="98"/>
      <c r="AA30" s="24"/>
      <c r="AB30" s="24"/>
      <c r="AC30" s="24"/>
      <c r="AD30" s="24"/>
    </row>
    <row r="31" spans="1:38" ht="14" customHeight="1" x14ac:dyDescent="0.15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6">
        <v>3.9</v>
      </c>
      <c r="M31" s="36"/>
      <c r="N31" s="36"/>
      <c r="O31" s="97"/>
      <c r="P31" s="97"/>
      <c r="Q31" s="97"/>
      <c r="R31" s="97"/>
      <c r="S31" s="97"/>
      <c r="T31" s="97"/>
      <c r="U31" s="97"/>
      <c r="V31" s="97"/>
      <c r="W31" s="98"/>
      <c r="X31" s="98"/>
      <c r="Y31" s="98"/>
      <c r="Z31" s="98"/>
      <c r="AA31" s="24"/>
      <c r="AB31" s="24"/>
      <c r="AC31" s="24"/>
      <c r="AD31" s="24"/>
    </row>
    <row r="32" spans="1:38" ht="14" customHeight="1" x14ac:dyDescent="0.15">
      <c r="A32" s="13" t="s">
        <v>25</v>
      </c>
      <c r="B32" s="14"/>
      <c r="C32" s="14"/>
      <c r="D32" s="21"/>
      <c r="E32" s="34" t="s">
        <v>23</v>
      </c>
      <c r="F32" s="34"/>
      <c r="G32" s="34"/>
      <c r="H32" s="34"/>
      <c r="I32" s="35">
        <v>26</v>
      </c>
      <c r="J32" s="35"/>
      <c r="K32" s="35"/>
      <c r="L32" s="36">
        <f>370*I32/1000</f>
        <v>9.6199999999999992</v>
      </c>
      <c r="M32" s="36"/>
      <c r="N32" s="36"/>
      <c r="O32" s="97"/>
      <c r="P32" s="97"/>
      <c r="Q32" s="97"/>
      <c r="R32" s="97"/>
      <c r="S32" s="97"/>
      <c r="T32" s="97"/>
      <c r="U32" s="97"/>
      <c r="V32" s="97"/>
      <c r="W32" s="98"/>
      <c r="X32" s="98"/>
      <c r="Y32" s="98"/>
      <c r="Z32" s="98"/>
      <c r="AA32" s="24"/>
      <c r="AB32" s="24"/>
      <c r="AC32" s="24"/>
      <c r="AD32" s="24"/>
    </row>
    <row r="33" spans="1:38" ht="14" customHeight="1" x14ac:dyDescent="0.15">
      <c r="A33" s="17"/>
      <c r="B33" s="18"/>
      <c r="C33" s="18"/>
      <c r="D33" s="23"/>
      <c r="E33" s="34" t="s">
        <v>24</v>
      </c>
      <c r="F33" s="34"/>
      <c r="G33" s="34"/>
      <c r="H33" s="34"/>
      <c r="I33" s="35">
        <v>28</v>
      </c>
      <c r="J33" s="35"/>
      <c r="K33" s="35"/>
      <c r="L33" s="36">
        <f>370*I33/1000</f>
        <v>10.36</v>
      </c>
      <c r="M33" s="36"/>
      <c r="N33" s="36"/>
      <c r="O33" s="97"/>
      <c r="P33" s="97"/>
      <c r="Q33" s="97"/>
      <c r="R33" s="97"/>
      <c r="S33" s="97"/>
      <c r="T33" s="97"/>
      <c r="U33" s="97"/>
      <c r="V33" s="97"/>
      <c r="W33" s="98"/>
      <c r="X33" s="98"/>
      <c r="Y33" s="98"/>
      <c r="Z33" s="98"/>
      <c r="AA33" s="24"/>
      <c r="AB33" s="24"/>
      <c r="AC33" s="24"/>
      <c r="AD33" s="24"/>
    </row>
    <row r="34" spans="1:38" ht="14" customHeight="1" x14ac:dyDescent="0.15">
      <c r="A34" s="33" t="s"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6" t="str">
        <f>IF(SUMPRODUCT($L$18:$L$33,O18:O33)=0,"",SUMPRODUCT($L$18:$L$33,O18:O33))</f>
        <v/>
      </c>
      <c r="P34" s="27"/>
      <c r="Q34" s="27"/>
      <c r="R34" s="28"/>
      <c r="S34" s="26" t="str">
        <f>IF(SUMPRODUCT($L$18:$L$33,S18:S33)=0,"",SUMPRODUCT($L$18:$L$33,S18:S33))</f>
        <v/>
      </c>
      <c r="T34" s="27"/>
      <c r="U34" s="27"/>
      <c r="V34" s="28"/>
      <c r="W34" s="26" t="str">
        <f>IF(SUMPRODUCT($L$18:$L$33,W18:W33)=0,"",SUMPRODUCT($L$18:$L$33,W18:W33))</f>
        <v/>
      </c>
      <c r="X34" s="27"/>
      <c r="Y34" s="27"/>
      <c r="Z34" s="28"/>
      <c r="AA34" s="26" t="str">
        <f>IF(SUMPRODUCT($L$18:$L$33,AA18:AA33)=0,"",SUMPRODUCT($L$18:$L$33,AA18:AA33))</f>
        <v/>
      </c>
      <c r="AB34" s="27"/>
      <c r="AC34" s="27"/>
      <c r="AD34" s="28"/>
    </row>
    <row r="35" spans="1:38" ht="14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9"/>
      <c r="P35" s="30"/>
      <c r="Q35" s="30"/>
      <c r="R35" s="31"/>
      <c r="S35" s="29"/>
      <c r="T35" s="30"/>
      <c r="U35" s="30"/>
      <c r="V35" s="31"/>
      <c r="W35" s="29"/>
      <c r="X35" s="30"/>
      <c r="Y35" s="30"/>
      <c r="Z35" s="31"/>
      <c r="AA35" s="29"/>
      <c r="AB35" s="30"/>
      <c r="AC35" s="30"/>
      <c r="AD35" s="31"/>
    </row>
    <row r="36" spans="1:38" ht="14" customHeight="1" x14ac:dyDescent="0.15">
      <c r="A36" s="25" t="s">
        <v>27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2">
        <f>IFERROR(VALUE(O34),0)+IFERROR(VALUE(S34),0)+IFERROR(VALUE(W34),0)+IFERROR(VALUE(AA34),0)</f>
        <v>0</v>
      </c>
      <c r="P36" s="32"/>
      <c r="Q36" s="32"/>
      <c r="R36" s="32"/>
      <c r="S36" s="32"/>
      <c r="T36" s="32"/>
    </row>
    <row r="37" spans="1:38" ht="14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2"/>
      <c r="P37" s="32"/>
      <c r="Q37" s="32"/>
      <c r="R37" s="32"/>
      <c r="S37" s="32"/>
      <c r="T37" s="32"/>
    </row>
    <row r="38" spans="1:38" ht="14" customHeight="1" x14ac:dyDescent="0.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4" customHeight="1" x14ac:dyDescent="0.15">
      <c r="B39" s="47" t="s">
        <v>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9"/>
    </row>
    <row r="40" spans="1:38" ht="14" customHeight="1" x14ac:dyDescent="0.1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8" ht="14" customHeight="1" x14ac:dyDescent="0.15">
      <c r="B41" s="1" t="s">
        <v>7</v>
      </c>
    </row>
    <row r="42" spans="1:38" ht="14" customHeight="1" x14ac:dyDescent="0.15">
      <c r="D42" s="10" t="str">
        <f>_xlfn.CONCAT("- en 1 fois, soit ",IF(O36&lt;&gt;0,TEXT(O36,"# ##0,00€"),"______")," en espèces ou par chèque à l'ordre de 'La petite Bergerie' ou par virement")</f>
        <v>- en 1 fois, soit ______ en espèces ou par chèque à l'ordre de 'La petite Bergerie' ou par virement</v>
      </c>
    </row>
    <row r="43" spans="1:38" ht="14" customHeight="1" x14ac:dyDescent="0.15">
      <c r="D43" s="10" t="str">
        <f>_xlfn.CONCAT("- par mois, soit ",IF(COUNT(O34:AA34)=0,"______ chèques à l'ordre de 'La Petite Bergerie' du montant de chaque mois ",TEXT(COUNT(O34,S34,W34,AA34),"# ###")), IF(COUNT(O34,S34,WW34,AA34)=0,""," chèques de " &amp; IF(O34="","", TEXT(O34,"# ##0,00€")) &amp; IF(S34="",""," - " &amp; TEXT(S34,"# ##0,00€") ) &amp; IF(W34="","", " - " &amp; TEXT(W34,"# ##0,00€")) &amp; IF(AA34="",""," - " &amp; TEXT(AA34,"# ##0,00€")) &amp; " à l'ordre de 'La Petite Bergerie'"))</f>
        <v xml:space="preserve">- par mois, soit ______ chèques à l'ordre de 'La Petite Bergerie' du montant de chaque mois </v>
      </c>
    </row>
    <row r="44" spans="1:38" ht="14" customHeight="1" x14ac:dyDescent="0.15">
      <c r="D44" s="10"/>
    </row>
    <row r="45" spans="1:38" ht="14" customHeight="1" x14ac:dyDescent="0.15">
      <c r="D45" s="10"/>
    </row>
    <row r="46" spans="1:38" ht="14" customHeight="1" x14ac:dyDescent="0.15">
      <c r="D46" s="10"/>
    </row>
    <row r="47" spans="1:38" ht="14" customHeight="1" x14ac:dyDescent="0.15">
      <c r="D47" s="10"/>
    </row>
    <row r="48" spans="1:38" ht="14" customHeight="1" x14ac:dyDescent="0.15">
      <c r="D48" s="10"/>
    </row>
    <row r="49" spans="1:41" ht="14" customHeight="1" x14ac:dyDescent="0.15">
      <c r="D49" s="10"/>
    </row>
    <row r="50" spans="1:41" ht="14" customHeight="1" x14ac:dyDescent="0.15">
      <c r="AO50" s="11"/>
    </row>
    <row r="51" spans="1:41" ht="14" customHeight="1" x14ac:dyDescent="0.15">
      <c r="B51" s="1" t="s">
        <v>6</v>
      </c>
    </row>
    <row r="52" spans="1:41" ht="14" customHeight="1" x14ac:dyDescent="0.15"/>
    <row r="53" spans="1:41" ht="14" customHeight="1" x14ac:dyDescent="0.15"/>
    <row r="54" spans="1:41" ht="14" customHeight="1" x14ac:dyDescent="0.15"/>
    <row r="55" spans="1:41" ht="14" customHeight="1" x14ac:dyDescent="0.15"/>
    <row r="56" spans="1:41" ht="14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41" ht="14" customHeight="1" x14ac:dyDescent="0.15">
      <c r="A57" s="38" t="s">
        <v>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0"/>
    </row>
    <row r="58" spans="1:41" ht="14" customHeight="1" x14ac:dyDescent="0.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3"/>
    </row>
    <row r="59" spans="1:41" ht="14" customHeight="1" x14ac:dyDescent="0.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3"/>
    </row>
    <row r="60" spans="1:41" ht="14" customHeight="1" x14ac:dyDescent="0.1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6"/>
    </row>
  </sheetData>
  <mergeCells count="136">
    <mergeCell ref="S18:V18"/>
    <mergeCell ref="A32:D33"/>
    <mergeCell ref="O27:R27"/>
    <mergeCell ref="S27:V27"/>
    <mergeCell ref="W27:Z27"/>
    <mergeCell ref="AA27:AD27"/>
    <mergeCell ref="AA28:AD28"/>
    <mergeCell ref="AA22:AD22"/>
    <mergeCell ref="O23:R23"/>
    <mergeCell ref="O24:R24"/>
    <mergeCell ref="S24:V24"/>
    <mergeCell ref="W24:Z24"/>
    <mergeCell ref="AA24:AD24"/>
    <mergeCell ref="O25:R25"/>
    <mergeCell ref="S25:V25"/>
    <mergeCell ref="W25:Z25"/>
    <mergeCell ref="AA25:AD25"/>
    <mergeCell ref="S26:V26"/>
    <mergeCell ref="W26:Z26"/>
    <mergeCell ref="AA26:AD26"/>
    <mergeCell ref="L33:N33"/>
    <mergeCell ref="E32:H32"/>
    <mergeCell ref="E33:H33"/>
    <mergeCell ref="L22:N22"/>
    <mergeCell ref="A1:D4"/>
    <mergeCell ref="L17:N17"/>
    <mergeCell ref="I17:K17"/>
    <mergeCell ref="S20:V20"/>
    <mergeCell ref="W20:Z20"/>
    <mergeCell ref="O20:R20"/>
    <mergeCell ref="D6:P6"/>
    <mergeCell ref="W6:AI6"/>
    <mergeCell ref="O14:R14"/>
    <mergeCell ref="S14:V14"/>
    <mergeCell ref="W14:Z14"/>
    <mergeCell ref="AA14:AD14"/>
    <mergeCell ref="Y8:AI8"/>
    <mergeCell ref="Y9:AI9"/>
    <mergeCell ref="AA18:AD18"/>
    <mergeCell ref="AA19:AD19"/>
    <mergeCell ref="AG1:AL4"/>
    <mergeCell ref="O15:R15"/>
    <mergeCell ref="S15:V15"/>
    <mergeCell ref="W15:Z15"/>
    <mergeCell ref="I33:K33"/>
    <mergeCell ref="L29:N29"/>
    <mergeCell ref="W18:Z18"/>
    <mergeCell ref="O19:R19"/>
    <mergeCell ref="S19:V19"/>
    <mergeCell ref="W19:Z19"/>
    <mergeCell ref="S21:V21"/>
    <mergeCell ref="W21:Z21"/>
    <mergeCell ref="A57:AL60"/>
    <mergeCell ref="A18:D20"/>
    <mergeCell ref="E18:K18"/>
    <mergeCell ref="L18:N18"/>
    <mergeCell ref="E19:K19"/>
    <mergeCell ref="L19:N19"/>
    <mergeCell ref="E20:K20"/>
    <mergeCell ref="L20:N20"/>
    <mergeCell ref="E21:K21"/>
    <mergeCell ref="E22:K22"/>
    <mergeCell ref="E23:K23"/>
    <mergeCell ref="E24:K24"/>
    <mergeCell ref="E25:K25"/>
    <mergeCell ref="B39:AK40"/>
    <mergeCell ref="A29:K29"/>
    <mergeCell ref="A30:K30"/>
    <mergeCell ref="S32:V32"/>
    <mergeCell ref="W32:Z32"/>
    <mergeCell ref="L30:N30"/>
    <mergeCell ref="A21:D28"/>
    <mergeCell ref="L21:N21"/>
    <mergeCell ref="O30:R30"/>
    <mergeCell ref="S30:V30"/>
    <mergeCell ref="W30:Z30"/>
    <mergeCell ref="L23:N23"/>
    <mergeCell ref="L24:N24"/>
    <mergeCell ref="L25:N25"/>
    <mergeCell ref="L26:N26"/>
    <mergeCell ref="L27:N27"/>
    <mergeCell ref="L28:N28"/>
    <mergeCell ref="E26:K26"/>
    <mergeCell ref="E27:K27"/>
    <mergeCell ref="E28:K28"/>
    <mergeCell ref="L32:N32"/>
    <mergeCell ref="S23:V23"/>
    <mergeCell ref="W23:Z23"/>
    <mergeCell ref="AA31:AD31"/>
    <mergeCell ref="O29:R29"/>
    <mergeCell ref="S29:V29"/>
    <mergeCell ref="W29:Z29"/>
    <mergeCell ref="AA29:AD29"/>
    <mergeCell ref="A36:N37"/>
    <mergeCell ref="O34:R35"/>
    <mergeCell ref="S34:V35"/>
    <mergeCell ref="W34:Z35"/>
    <mergeCell ref="AA34:AD35"/>
    <mergeCell ref="O36:T37"/>
    <mergeCell ref="A34:N35"/>
    <mergeCell ref="AA32:AD32"/>
    <mergeCell ref="O33:R33"/>
    <mergeCell ref="S33:V33"/>
    <mergeCell ref="W33:Z33"/>
    <mergeCell ref="AA33:AD33"/>
    <mergeCell ref="A31:K31"/>
    <mergeCell ref="I32:K32"/>
    <mergeCell ref="L31:N31"/>
    <mergeCell ref="O31:R31"/>
    <mergeCell ref="S31:V31"/>
    <mergeCell ref="W31:Z31"/>
    <mergeCell ref="O32:R32"/>
    <mergeCell ref="W16:Z17"/>
    <mergeCell ref="AA16:AD17"/>
    <mergeCell ref="P1:AF4"/>
    <mergeCell ref="Y10:AI10"/>
    <mergeCell ref="V8:X8"/>
    <mergeCell ref="V9:X9"/>
    <mergeCell ref="V10:X10"/>
    <mergeCell ref="E1:O4"/>
    <mergeCell ref="AA30:AD30"/>
    <mergeCell ref="AA21:AD21"/>
    <mergeCell ref="O21:R21"/>
    <mergeCell ref="O22:R22"/>
    <mergeCell ref="S22:V22"/>
    <mergeCell ref="W22:Z22"/>
    <mergeCell ref="O26:R26"/>
    <mergeCell ref="O28:R28"/>
    <mergeCell ref="S28:V28"/>
    <mergeCell ref="W28:Z28"/>
    <mergeCell ref="AA20:AD20"/>
    <mergeCell ref="AA15:AD15"/>
    <mergeCell ref="O16:R17"/>
    <mergeCell ref="S16:V17"/>
    <mergeCell ref="AA23:AD23"/>
    <mergeCell ref="O18:R18"/>
  </mergeCell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2024-04-11T14:16:32Z</cp:lastPrinted>
  <dcterms:created xsi:type="dcterms:W3CDTF">2023-03-06T09:46:30Z</dcterms:created>
  <dcterms:modified xsi:type="dcterms:W3CDTF">2024-04-11T14:16:44Z</dcterms:modified>
</cp:coreProperties>
</file>